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TRANSAC\2023\111-2023\WORK IN PROGRESS\"/>
    </mc:Choice>
  </mc:AlternateContent>
  <xr:revisionPtr revIDLastSave="0" documentId="13_ncr:1_{206FE065-B52B-47CE-8756-8F1410819575}" xr6:coauthVersionLast="36" xr6:coauthVersionMax="36" xr10:uidLastSave="{00000000-0000-0000-0000-000000000000}"/>
  <bookViews>
    <workbookView xWindow="0" yWindow="-15" windowWidth="14610" windowHeight="75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prices'!$A$5:$G$9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prices'!$A$1:$G$17</definedName>
    <definedName name="Print_Area_1">'Unit prices'!$A$6:$G$37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G7" i="2" l="1"/>
  <c r="G8" i="2"/>
  <c r="G9" i="2"/>
  <c r="A7" i="2" l="1"/>
  <c r="F12" i="2" l="1"/>
  <c r="A8" i="2"/>
  <c r="A9" i="2" l="1"/>
</calcChain>
</file>

<file path=xl/sharedStrings.xml><?xml version="1.0" encoding="utf-8"?>
<sst xmlns="http://schemas.openxmlformats.org/spreadsheetml/2006/main" count="24" uniqueCount="21">
  <si>
    <t>Item</t>
  </si>
  <si>
    <t>Description</t>
  </si>
  <si>
    <t>Unit</t>
  </si>
  <si>
    <t>Unit Price</t>
  </si>
  <si>
    <t>Amount</t>
  </si>
  <si>
    <t>each</t>
  </si>
  <si>
    <t>Name of Bidder</t>
  </si>
  <si>
    <t>Spec.
Ref</t>
  </si>
  <si>
    <t>FORM B:PRICES</t>
  </si>
  <si>
    <t>UNIT PRICES</t>
  </si>
  <si>
    <t>(See "Prices" clause in tender document)</t>
  </si>
  <si>
    <t>TOTAL BID PRICE (GST extra) (in numbers)</t>
  </si>
  <si>
    <r>
      <t>Oxygen .42 M</t>
    </r>
    <r>
      <rPr>
        <sz val="10"/>
        <rFont val="Calibri"/>
        <family val="2"/>
      </rPr>
      <t>³</t>
    </r>
    <r>
      <rPr>
        <sz val="10"/>
        <rFont val="Arial"/>
        <family val="2"/>
      </rPr>
      <t xml:space="preserve"> Medical D Aluminum</t>
    </r>
  </si>
  <si>
    <t>Oxygen 3.5 M³ Medical M</t>
  </si>
  <si>
    <r>
      <t>Oxygen 1.89 M</t>
    </r>
    <r>
      <rPr>
        <sz val="10"/>
        <rFont val="Calibri"/>
        <family val="2"/>
      </rPr>
      <t>³</t>
    </r>
    <r>
      <rPr>
        <sz val="10"/>
        <rFont val="Arial"/>
        <family val="2"/>
      </rPr>
      <t xml:space="preserve"> CGA 540 M60</t>
    </r>
  </si>
  <si>
    <t>Approx. Annual Quantity</t>
  </si>
  <si>
    <t>Cylinder Demurrage (800 cylinders x 12 months = 9600 units)</t>
  </si>
  <si>
    <t>E2.2</t>
  </si>
  <si>
    <t>E2.3</t>
  </si>
  <si>
    <t>E2.4</t>
  </si>
  <si>
    <t>E2.5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</si>
</sst>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0"/>
      <name val="Calibri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68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6" fillId="24" borderId="17" xfId="1" applyNumberFormat="1" applyFont="1" applyBorder="1" applyAlignment="1">
      <alignment horizontal="left"/>
    </xf>
    <xf numFmtId="0" fontId="36" fillId="24" borderId="18" xfId="1" applyNumberFormat="1" applyFont="1" applyBorder="1" applyAlignment="1">
      <alignment horizontal="left"/>
    </xf>
    <xf numFmtId="0" fontId="36" fillId="24" borderId="16" xfId="1" applyNumberFormat="1" applyFont="1" applyBorder="1" applyAlignment="1">
      <alignment horizontal="left"/>
    </xf>
    <xf numFmtId="0" fontId="36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6" fillId="24" borderId="15" xfId="1" applyNumberFormat="1" applyFont="1" applyBorder="1" applyAlignment="1"/>
    <xf numFmtId="0" fontId="36" fillId="24" borderId="14" xfId="1" applyNumberFormat="1" applyFont="1" applyBorder="1" applyAlignment="1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6" fillId="24" borderId="18" xfId="1" applyNumberFormat="1" applyFont="1" applyBorder="1" applyAlignment="1">
      <alignment horizontal="left"/>
    </xf>
    <xf numFmtId="4" fontId="36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6" fillId="24" borderId="18" xfId="1" applyNumberFormat="1" applyFont="1" applyBorder="1" applyAlignment="1">
      <alignment horizontal="center"/>
    </xf>
    <xf numFmtId="4" fontId="36" fillId="24" borderId="0" xfId="1" applyNumberFormat="1" applyFont="1" applyBorder="1" applyAlignment="1">
      <alignment horizontal="center"/>
    </xf>
    <xf numFmtId="4" fontId="36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6" fillId="24" borderId="18" xfId="1" applyNumberFormat="1" applyFont="1" applyBorder="1" applyAlignment="1">
      <alignment horizontal="center"/>
    </xf>
    <xf numFmtId="0" fontId="36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6" fillId="24" borderId="24" xfId="1" applyNumberFormat="1" applyFont="1" applyBorder="1" applyAlignment="1">
      <alignment horizontal="left"/>
    </xf>
    <xf numFmtId="164" fontId="0" fillId="0" borderId="25" xfId="0" applyNumberFormat="1" applyBorder="1" applyAlignment="1" applyProtection="1"/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164" fontId="0" fillId="0" borderId="28" xfId="0" applyNumberFormat="1" applyBorder="1" applyAlignment="1" applyProtection="1"/>
    <xf numFmtId="0" fontId="0" fillId="0" borderId="0" xfId="0" applyAlignment="1" applyProtection="1">
      <protection locked="0"/>
    </xf>
    <xf numFmtId="3" fontId="0" fillId="0" borderId="26" xfId="0" applyNumberForma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6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0" fontId="3" fillId="0" borderId="26" xfId="0" applyFont="1" applyBorder="1" applyAlignment="1" applyProtection="1">
      <alignment wrapText="1"/>
    </xf>
    <xf numFmtId="0" fontId="3" fillId="0" borderId="29" xfId="0" applyFont="1" applyBorder="1" applyAlignment="1" applyProtection="1">
      <alignment wrapText="1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6" fillId="24" borderId="0" xfId="1" applyNumberFormat="1" applyFont="1" applyBorder="1" applyAlignment="1">
      <alignment horizontal="center"/>
    </xf>
    <xf numFmtId="0" fontId="36" fillId="24" borderId="23" xfId="1" applyNumberFormat="1" applyFont="1" applyBorder="1" applyAlignment="1"/>
    <xf numFmtId="0" fontId="3" fillId="0" borderId="0" xfId="0" applyNumberFormat="1" applyFont="1" applyAlignment="1">
      <alignment horizontal="left"/>
    </xf>
    <xf numFmtId="7" fontId="36" fillId="24" borderId="14" xfId="1" applyNumberFormat="1" applyFont="1" applyBorder="1" applyAlignment="1">
      <alignment horizontal="center"/>
    </xf>
    <xf numFmtId="0" fontId="36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  <protection locked="0"/>
    </xf>
    <xf numFmtId="0" fontId="0" fillId="0" borderId="26" xfId="0" applyBorder="1" applyAlignment="1" applyProtection="1">
      <alignment horizontal="center" wrapText="1"/>
    </xf>
  </cellXfs>
  <cellStyles count="114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7"/>
  <sheetViews>
    <sheetView showGridLines="0" tabSelected="1" view="pageLayout" zoomScaleNormal="100" zoomScaleSheetLayoutView="100" workbookViewId="0">
      <selection activeCell="F6" sqref="F6"/>
    </sheetView>
  </sheetViews>
  <sheetFormatPr defaultRowHeight="12.75" x14ac:dyDescent="0.2"/>
  <cols>
    <col min="1" max="1" width="5.7109375" style="52" customWidth="1"/>
    <col min="2" max="2" width="31.140625" style="52" customWidth="1"/>
    <col min="3" max="3" width="12.5703125" style="52" customWidth="1"/>
    <col min="4" max="4" width="13.7109375" style="30" customWidth="1"/>
    <col min="5" max="5" width="10.7109375" style="20" customWidth="1"/>
    <col min="6" max="6" width="12.42578125" style="1" customWidth="1"/>
    <col min="7" max="7" width="13.85546875" style="1" customWidth="1"/>
  </cols>
  <sheetData>
    <row r="1" spans="1:7" x14ac:dyDescent="0.2">
      <c r="A1" s="59"/>
      <c r="B1" s="59"/>
      <c r="C1" s="58" t="s">
        <v>8</v>
      </c>
      <c r="D1" s="58"/>
      <c r="G1" s="14"/>
    </row>
    <row r="2" spans="1:7" x14ac:dyDescent="0.2">
      <c r="A2" s="57"/>
      <c r="B2" s="57"/>
      <c r="C2" s="54" t="s">
        <v>10</v>
      </c>
      <c r="D2" s="54"/>
      <c r="F2" s="3"/>
      <c r="G2" s="15"/>
    </row>
    <row r="3" spans="1:7" x14ac:dyDescent="0.2">
      <c r="A3" s="62"/>
      <c r="B3" s="57"/>
      <c r="C3" s="51"/>
      <c r="D3" s="31"/>
      <c r="F3" s="3"/>
      <c r="G3" s="15"/>
    </row>
    <row r="4" spans="1:7" x14ac:dyDescent="0.2">
      <c r="A4" s="52" t="s">
        <v>9</v>
      </c>
      <c r="F4" s="3"/>
      <c r="G4" s="15"/>
    </row>
    <row r="5" spans="1:7" ht="33.75" x14ac:dyDescent="0.2">
      <c r="A5" s="25" t="s">
        <v>0</v>
      </c>
      <c r="B5" s="25" t="s">
        <v>1</v>
      </c>
      <c r="C5" s="26" t="s">
        <v>7</v>
      </c>
      <c r="D5" s="26" t="s">
        <v>2</v>
      </c>
      <c r="E5" s="27" t="s">
        <v>15</v>
      </c>
      <c r="F5" s="28" t="s">
        <v>3</v>
      </c>
      <c r="G5" s="29" t="s">
        <v>4</v>
      </c>
    </row>
    <row r="6" spans="1:7" ht="25.5" x14ac:dyDescent="0.2">
      <c r="A6" s="44">
        <v>1</v>
      </c>
      <c r="B6" s="55" t="s">
        <v>12</v>
      </c>
      <c r="C6" s="67" t="s">
        <v>17</v>
      </c>
      <c r="D6" s="45" t="s">
        <v>5</v>
      </c>
      <c r="E6" s="50">
        <v>4350</v>
      </c>
      <c r="F6" s="46">
        <v>0</v>
      </c>
      <c r="G6" s="47">
        <f>ROUND(E6*F6,2)</f>
        <v>0</v>
      </c>
    </row>
    <row r="7" spans="1:7" x14ac:dyDescent="0.2">
      <c r="A7" s="48">
        <f>A6+1</f>
        <v>2</v>
      </c>
      <c r="B7" s="56" t="s">
        <v>13</v>
      </c>
      <c r="C7" s="67" t="s">
        <v>18</v>
      </c>
      <c r="D7" s="45" t="s">
        <v>5</v>
      </c>
      <c r="E7" s="50">
        <v>15</v>
      </c>
      <c r="F7" s="46">
        <v>0</v>
      </c>
      <c r="G7" s="47">
        <f t="shared" ref="G7:G9" si="0">ROUND(E7*F7,2)</f>
        <v>0</v>
      </c>
    </row>
    <row r="8" spans="1:7" x14ac:dyDescent="0.2">
      <c r="A8" s="48">
        <f t="shared" ref="A8:A9" si="1">A7+1</f>
        <v>3</v>
      </c>
      <c r="B8" s="56" t="s">
        <v>14</v>
      </c>
      <c r="C8" s="67" t="s">
        <v>19</v>
      </c>
      <c r="D8" s="45" t="s">
        <v>5</v>
      </c>
      <c r="E8" s="50">
        <v>1220</v>
      </c>
      <c r="F8" s="46">
        <v>0</v>
      </c>
      <c r="G8" s="47">
        <f t="shared" si="0"/>
        <v>0</v>
      </c>
    </row>
    <row r="9" spans="1:7" ht="26.25" thickBot="1" x14ac:dyDescent="0.25">
      <c r="A9" s="48">
        <f t="shared" si="1"/>
        <v>4</v>
      </c>
      <c r="B9" s="56" t="s">
        <v>16</v>
      </c>
      <c r="C9" s="67" t="s">
        <v>20</v>
      </c>
      <c r="D9" s="45" t="s">
        <v>5</v>
      </c>
      <c r="E9" s="50">
        <v>9600</v>
      </c>
      <c r="F9" s="46">
        <v>0</v>
      </c>
      <c r="G9" s="47">
        <f t="shared" si="0"/>
        <v>0</v>
      </c>
    </row>
    <row r="10" spans="1:7" ht="15" thickTop="1" x14ac:dyDescent="0.2">
      <c r="A10" s="4"/>
      <c r="B10" s="5"/>
      <c r="C10" s="5"/>
      <c r="D10" s="32"/>
      <c r="E10" s="21"/>
      <c r="F10" s="16"/>
      <c r="G10" s="43"/>
    </row>
    <row r="11" spans="1:7" ht="14.25" x14ac:dyDescent="0.2">
      <c r="A11" s="6"/>
      <c r="B11" s="7"/>
      <c r="C11" s="7"/>
      <c r="D11" s="33"/>
      <c r="E11" s="22"/>
      <c r="F11" s="60"/>
      <c r="G11" s="61"/>
    </row>
    <row r="12" spans="1:7" ht="14.25" x14ac:dyDescent="0.2">
      <c r="A12" s="6" t="s">
        <v>11</v>
      </c>
      <c r="C12" s="49"/>
      <c r="D12" s="33"/>
      <c r="E12" s="22"/>
      <c r="F12" s="63">
        <f>SUM(G6:G9)</f>
        <v>0</v>
      </c>
      <c r="G12" s="64"/>
    </row>
    <row r="13" spans="1:7" ht="14.25" x14ac:dyDescent="0.2">
      <c r="A13" s="9"/>
      <c r="B13" s="10"/>
      <c r="C13" s="10"/>
      <c r="D13" s="53"/>
      <c r="E13" s="23"/>
      <c r="F13" s="17"/>
      <c r="G13" s="10"/>
    </row>
    <row r="14" spans="1:7" x14ac:dyDescent="0.2">
      <c r="A14" s="35"/>
      <c r="B14" s="8"/>
      <c r="C14" s="8"/>
      <c r="D14" s="34"/>
      <c r="E14" s="19"/>
      <c r="F14" s="2"/>
      <c r="G14" s="40"/>
    </row>
    <row r="15" spans="1:7" x14ac:dyDescent="0.2">
      <c r="A15" s="36"/>
      <c r="B15" s="8"/>
      <c r="C15" s="8"/>
      <c r="D15" s="34"/>
      <c r="E15" s="24"/>
      <c r="F15" s="18"/>
      <c r="G15" s="41"/>
    </row>
    <row r="16" spans="1:7" x14ac:dyDescent="0.2">
      <c r="A16" s="36"/>
      <c r="B16" s="8"/>
      <c r="C16" s="8"/>
      <c r="D16" s="34"/>
      <c r="E16" s="65" t="s">
        <v>6</v>
      </c>
      <c r="F16" s="65"/>
      <c r="G16" s="42"/>
    </row>
    <row r="17" spans="1:7" x14ac:dyDescent="0.2">
      <c r="A17" s="37"/>
      <c r="B17" s="38"/>
      <c r="C17" s="38"/>
      <c r="D17" s="39"/>
      <c r="E17" s="24"/>
      <c r="F17" s="18"/>
      <c r="G17" s="41"/>
    </row>
    <row r="19" spans="1:7" x14ac:dyDescent="0.2">
      <c r="A19" s="11"/>
    </row>
    <row r="20" spans="1:7" x14ac:dyDescent="0.2">
      <c r="A20" s="12"/>
      <c r="B20" s="66"/>
      <c r="C20" s="66"/>
      <c r="D20" s="66"/>
      <c r="E20" s="66"/>
      <c r="F20" s="13"/>
      <c r="G20" s="13"/>
    </row>
    <row r="21" spans="1:7" x14ac:dyDescent="0.2">
      <c r="A21" s="12"/>
      <c r="B21" s="66"/>
      <c r="C21" s="66"/>
      <c r="D21" s="66"/>
      <c r="E21" s="66"/>
      <c r="F21" s="13"/>
      <c r="G21" s="13"/>
    </row>
    <row r="22" spans="1:7" x14ac:dyDescent="0.2">
      <c r="A22" s="12"/>
      <c r="B22" s="66"/>
      <c r="C22" s="66"/>
      <c r="D22" s="66"/>
      <c r="E22" s="66"/>
      <c r="F22" s="13"/>
      <c r="G22" s="13"/>
    </row>
    <row r="23" spans="1:7" x14ac:dyDescent="0.2">
      <c r="A23" s="12"/>
      <c r="B23" s="66"/>
      <c r="C23" s="66"/>
      <c r="D23" s="66"/>
      <c r="E23" s="66"/>
      <c r="F23" s="13"/>
      <c r="G23" s="13"/>
    </row>
    <row r="24" spans="1:7" x14ac:dyDescent="0.2">
      <c r="A24" s="12"/>
      <c r="B24" s="66"/>
      <c r="C24" s="66"/>
      <c r="D24" s="66"/>
      <c r="E24" s="66"/>
      <c r="F24" s="13"/>
      <c r="G24" s="13"/>
    </row>
    <row r="25" spans="1:7" x14ac:dyDescent="0.2">
      <c r="A25" s="12"/>
      <c r="B25" s="66"/>
      <c r="C25" s="66"/>
      <c r="D25" s="66"/>
      <c r="E25" s="66"/>
      <c r="F25" s="13"/>
      <c r="G25" s="13"/>
    </row>
    <row r="26" spans="1:7" x14ac:dyDescent="0.2">
      <c r="A26" s="12"/>
      <c r="B26" s="66"/>
      <c r="C26" s="66"/>
      <c r="D26" s="66"/>
      <c r="E26" s="66"/>
      <c r="F26" s="13"/>
      <c r="G26" s="13"/>
    </row>
    <row r="27" spans="1:7" x14ac:dyDescent="0.2">
      <c r="A27" s="12"/>
      <c r="B27" s="66"/>
      <c r="C27" s="66"/>
      <c r="D27" s="66"/>
      <c r="E27" s="66"/>
      <c r="F27" s="13"/>
      <c r="G27" s="13"/>
    </row>
    <row r="28" spans="1:7" x14ac:dyDescent="0.2">
      <c r="A28" s="12"/>
      <c r="B28" s="66"/>
      <c r="C28" s="66"/>
      <c r="D28" s="66"/>
      <c r="E28" s="66"/>
      <c r="F28" s="13"/>
      <c r="G28" s="13"/>
    </row>
    <row r="29" spans="1:7" x14ac:dyDescent="0.2">
      <c r="A29" s="12"/>
      <c r="B29" s="66"/>
      <c r="C29" s="66"/>
      <c r="D29" s="66"/>
      <c r="E29" s="66"/>
      <c r="F29" s="13"/>
      <c r="G29" s="13"/>
    </row>
    <row r="30" spans="1:7" x14ac:dyDescent="0.2">
      <c r="A30" s="12"/>
      <c r="B30" s="66"/>
      <c r="C30" s="66"/>
      <c r="D30" s="66"/>
      <c r="E30" s="66"/>
      <c r="F30" s="13"/>
      <c r="G30" s="13"/>
    </row>
    <row r="31" spans="1:7" x14ac:dyDescent="0.2">
      <c r="A31" s="12"/>
      <c r="B31" s="66"/>
      <c r="C31" s="66"/>
      <c r="D31" s="66"/>
      <c r="E31" s="66"/>
      <c r="F31" s="13"/>
      <c r="G31" s="13"/>
    </row>
    <row r="32" spans="1:7" x14ac:dyDescent="0.2">
      <c r="A32" s="12"/>
      <c r="B32" s="66"/>
      <c r="C32" s="66"/>
      <c r="D32" s="66"/>
      <c r="E32" s="66"/>
      <c r="F32" s="13"/>
      <c r="G32" s="13"/>
    </row>
    <row r="33" spans="1:7" x14ac:dyDescent="0.2">
      <c r="A33" s="12"/>
      <c r="B33" s="66"/>
      <c r="C33" s="66"/>
      <c r="D33" s="66"/>
      <c r="E33" s="66"/>
      <c r="F33" s="13"/>
      <c r="G33" s="13"/>
    </row>
    <row r="34" spans="1:7" x14ac:dyDescent="0.2">
      <c r="A34" s="12"/>
      <c r="B34" s="66"/>
      <c r="C34" s="66"/>
      <c r="D34" s="66"/>
      <c r="E34" s="66"/>
      <c r="F34" s="13"/>
      <c r="G34" s="13"/>
    </row>
    <row r="35" spans="1:7" x14ac:dyDescent="0.2">
      <c r="A35" s="12"/>
      <c r="B35" s="66"/>
      <c r="C35" s="66"/>
      <c r="D35" s="66"/>
      <c r="E35" s="66"/>
      <c r="F35" s="13"/>
      <c r="G35" s="13"/>
    </row>
    <row r="36" spans="1:7" x14ac:dyDescent="0.2">
      <c r="A36" s="12"/>
      <c r="B36" s="66"/>
      <c r="C36" s="66"/>
      <c r="D36" s="66"/>
      <c r="E36" s="66"/>
      <c r="F36" s="13"/>
      <c r="G36" s="13"/>
    </row>
    <row r="37" spans="1:7" x14ac:dyDescent="0.2">
      <c r="A37" s="12"/>
      <c r="B37" s="66"/>
      <c r="C37" s="66"/>
      <c r="D37" s="66"/>
      <c r="E37" s="66"/>
      <c r="F37" s="13"/>
      <c r="G37" s="13"/>
    </row>
  </sheetData>
  <sheetProtection algorithmName="SHA-512" hashValue="s0Jnctr3RZmwwfYs1pYJEJKt73mWQ1R7KI2U26glK4sl/MUqan1guYzGJmAmiBhp/6D0wrwcyLJTAeJPCYKfBg==" saltValue="s4AXxlUSOmRkTYtDHozyLA==" spinCount="100000" sheet="1" objects="1" scenarios="1" selectLockedCells="1"/>
  <mergeCells count="25">
    <mergeCell ref="B37:E37"/>
    <mergeCell ref="B30:E30"/>
    <mergeCell ref="B31:E31"/>
    <mergeCell ref="B34:E34"/>
    <mergeCell ref="B35:E35"/>
    <mergeCell ref="B33:E33"/>
    <mergeCell ref="B32:E32"/>
    <mergeCell ref="F12:G12"/>
    <mergeCell ref="E16:F16"/>
    <mergeCell ref="B20:E20"/>
    <mergeCell ref="B28:E28"/>
    <mergeCell ref="B36:E36"/>
    <mergeCell ref="B29:E29"/>
    <mergeCell ref="B24:E24"/>
    <mergeCell ref="B25:E25"/>
    <mergeCell ref="B26:E26"/>
    <mergeCell ref="B27:E27"/>
    <mergeCell ref="B21:E21"/>
    <mergeCell ref="B22:E22"/>
    <mergeCell ref="B23:E23"/>
    <mergeCell ref="A2:B2"/>
    <mergeCell ref="C1:D1"/>
    <mergeCell ref="A1:B1"/>
    <mergeCell ref="F11:G11"/>
    <mergeCell ref="A3:B3"/>
  </mergeCells>
  <phoneticPr fontId="0" type="noConversion"/>
  <dataValidations disablePrompts="1"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9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7" fitToHeight="0" orientation="portrait" r:id="rId1"/>
  <headerFooter alignWithMargins="0">
    <oddHeader xml:space="preserve">&amp;LThe City of Winnipeg
Tender No.111-2023
&amp;C                     &amp;R Bid Submission
Page 1 of 1  </oddHeader>
    <oddFooter xml:space="preserve">&amp;R____________________________
Name of Bidder        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Westra-Hanaback, Diane</dc:creator>
  <dc:description>Simple Electronic Bid Form TBP</dc:description>
  <cp:lastModifiedBy>Westra-Hanaback, Diane</cp:lastModifiedBy>
  <cp:lastPrinted>2019-07-17T15:52:54Z</cp:lastPrinted>
  <dcterms:created xsi:type="dcterms:W3CDTF">1999-10-18T14:40:40Z</dcterms:created>
  <dcterms:modified xsi:type="dcterms:W3CDTF">2023-03-02T20:08:57Z</dcterms:modified>
</cp:coreProperties>
</file>